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/>
  </bookViews>
  <sheets>
    <sheet name="SNIMS Final" sheetId="7" r:id="rId1"/>
    <sheet name="SNIMS original" sheetId="6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0" i="6"/>
  <c r="S49"/>
  <c r="N51"/>
  <c r="O51"/>
  <c r="P51"/>
  <c r="Q51"/>
  <c r="R51"/>
  <c r="M51"/>
  <c r="S51" l="1"/>
  <c r="S18"/>
  <c r="S19"/>
  <c r="S20"/>
  <c r="S21"/>
  <c r="S22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N48"/>
  <c r="O48"/>
  <c r="P48"/>
  <c r="Q48"/>
  <c r="R48"/>
  <c r="M48"/>
  <c r="S17"/>
  <c r="T48" l="1"/>
  <c r="S48"/>
</calcChain>
</file>

<file path=xl/sharedStrings.xml><?xml version="1.0" encoding="utf-8"?>
<sst xmlns="http://schemas.openxmlformats.org/spreadsheetml/2006/main" count="312" uniqueCount="117">
  <si>
    <t>Date</t>
  </si>
  <si>
    <t>Day</t>
  </si>
  <si>
    <t>8AM – 9AM</t>
  </si>
  <si>
    <t>9 AM -10AM</t>
  </si>
  <si>
    <t>10AM-11AM</t>
  </si>
  <si>
    <t>11AM-12PM</t>
  </si>
  <si>
    <t>1PM-2PM</t>
  </si>
  <si>
    <t>2PM-3PM</t>
  </si>
  <si>
    <t>3PM-4PM</t>
  </si>
  <si>
    <t>Welcoming the students and Principal’s Address</t>
  </si>
  <si>
    <t>Orientation to Medical Profession, MBBS Programme &amp; Curriculum</t>
  </si>
  <si>
    <t>Parents - teacher – Students Association</t>
  </si>
  <si>
    <t>Need for foundation Course</t>
  </si>
  <si>
    <t>Alternate Health Care Systems</t>
  </si>
  <si>
    <t>Stress Management</t>
  </si>
  <si>
    <t>University Rules of Attendance &amp; Internal Assessment</t>
  </si>
  <si>
    <t>Communication Skills</t>
  </si>
  <si>
    <t>Introduction to faculty members, Anti ragging Committee, Scholarships</t>
  </si>
  <si>
    <t>Health care &amp; its delivery</t>
  </si>
  <si>
    <t>National Health Policy</t>
  </si>
  <si>
    <t>Time management</t>
  </si>
  <si>
    <t>Introduction to Students union</t>
  </si>
  <si>
    <t>Communication Skills workshop</t>
  </si>
  <si>
    <t>Academic Ambience &amp; types of learning</t>
  </si>
  <si>
    <t>Workshop on First Aid</t>
  </si>
  <si>
    <t>Yoga</t>
  </si>
  <si>
    <t>Medical Ethics &amp; Etiquettes</t>
  </si>
  <si>
    <t>Doctor’s role in Society, Responsibilities of doctor</t>
  </si>
  <si>
    <t xml:space="preserve">Workshop on Basic life support </t>
  </si>
  <si>
    <t xml:space="preserve">Concept of Professionalism &amp; Code of Conduct </t>
  </si>
  <si>
    <t xml:space="preserve">Empathy &amp; Honesty </t>
  </si>
  <si>
    <t xml:space="preserve">Infection Control &amp; Universal Safety Precautions </t>
  </si>
  <si>
    <t xml:space="preserve">Yoga </t>
  </si>
  <si>
    <t>Life skills training</t>
  </si>
  <si>
    <t>Research In Medicine, Introduction to ICMR STS</t>
  </si>
  <si>
    <t xml:space="preserve">Introduction to Psychosexual development </t>
  </si>
  <si>
    <t xml:space="preserve">Gender Sensitivity </t>
  </si>
  <si>
    <t xml:space="preserve">Nutrition </t>
  </si>
  <si>
    <t xml:space="preserve">Medical Violence </t>
  </si>
  <si>
    <t xml:space="preserve">Introduction to Cultural Activity </t>
  </si>
  <si>
    <t xml:space="preserve">Medical Check ups </t>
  </si>
  <si>
    <t xml:space="preserve">Spoken English </t>
  </si>
  <si>
    <t xml:space="preserve">Workshop on Hand Wash </t>
  </si>
  <si>
    <t xml:space="preserve">Sports </t>
  </si>
  <si>
    <t xml:space="preserve">Vaccination schedule </t>
  </si>
  <si>
    <t xml:space="preserve">Computer skills </t>
  </si>
  <si>
    <t xml:space="preserve">Communication Skills, Knowledge, Ethics &amp; Attitude Workshop </t>
  </si>
  <si>
    <t>Sports</t>
  </si>
  <si>
    <t xml:space="preserve">Singing, Dancing, Poetry etc. Talent Show </t>
  </si>
  <si>
    <t>Computer skills</t>
  </si>
  <si>
    <t xml:space="preserve">Medical English </t>
  </si>
  <si>
    <t xml:space="preserve">Personality Development. Types &amp; Relation with Behaviour </t>
  </si>
  <si>
    <t xml:space="preserve">Needle injuries &amp; Needle Disposal </t>
  </si>
  <si>
    <t xml:space="preserve">Study Skills, Memory Enhancement </t>
  </si>
  <si>
    <t>Stress management</t>
  </si>
  <si>
    <t>Basics of Internet &amp; e - learning</t>
  </si>
  <si>
    <t xml:space="preserve">Peer assisted Learning </t>
  </si>
  <si>
    <t xml:space="preserve">Research methodology </t>
  </si>
  <si>
    <t>Introduction to Ethical Committee / Informed Consent</t>
  </si>
  <si>
    <t xml:space="preserve">Computer group activities </t>
  </si>
  <si>
    <t xml:space="preserve">Computer Skills </t>
  </si>
  <si>
    <t>Computer Skills</t>
  </si>
  <si>
    <t xml:space="preserve">Feedback </t>
  </si>
  <si>
    <t>Career pathways &amp; personal growth after MBBS</t>
  </si>
  <si>
    <t>Medical records/ Documentation/ Hospital management</t>
  </si>
  <si>
    <t>Relating to patient’s experience of a disease, communication, with patient &amp; families. What it means to be a Doctor. Followed by small group activity</t>
  </si>
  <si>
    <t>Thursday</t>
  </si>
  <si>
    <t>Friday</t>
  </si>
  <si>
    <t>Saturday</t>
  </si>
  <si>
    <t>Sunday</t>
  </si>
  <si>
    <t>Monday</t>
  </si>
  <si>
    <t>Tuesday</t>
  </si>
  <si>
    <t>Wednesday</t>
  </si>
  <si>
    <t>12-1pm</t>
  </si>
  <si>
    <t>Holiday</t>
  </si>
  <si>
    <t>Independence day</t>
  </si>
  <si>
    <t>Visit to College A+B+C+D</t>
  </si>
  <si>
    <t>Principles of primary care (General + Community based care )</t>
  </si>
  <si>
    <t>Visit to Hostel, Mess, Library A+B+C+D</t>
  </si>
  <si>
    <t xml:space="preserve"> Consequences of Unethical &amp; Unprofessional Behaviour Medical Negligence &amp; Malpractice</t>
  </si>
  <si>
    <t xml:space="preserve"> Life skills training</t>
  </si>
  <si>
    <t>Visit to PHC A+B, Visit to water treatment plant C+D</t>
  </si>
  <si>
    <t>Medical Check ups</t>
  </si>
  <si>
    <t>Visit to PHC C+D, Visit to water treatment plant A+B</t>
  </si>
  <si>
    <t>Visit to Urban Health Centre C+D; Visit to Hospital  A+B</t>
  </si>
  <si>
    <t xml:space="preserve">Visit to Urban Health Centre A+B Visit to Hospital C+D  </t>
  </si>
  <si>
    <t>Medical English</t>
  </si>
  <si>
    <t>How to safeguard yourselves. 1. Self Defence.2. Verbal Defence.</t>
  </si>
  <si>
    <t>Foundation course Template</t>
  </si>
  <si>
    <t>Basic Problem: MCI wanted orientation of 175 hours in the month of Aug 2019; total number of working days are 31-8 =23</t>
  </si>
  <si>
    <t>Working hours 8 to 4 =8 hours -lunch hour = 7 hours per day. 23 working days * 7 hours per day = 161 Hours</t>
  </si>
  <si>
    <t>Total = 161 hrs,</t>
  </si>
  <si>
    <t>orient</t>
  </si>
  <si>
    <t>skill</t>
  </si>
  <si>
    <t>Field</t>
  </si>
  <si>
    <t>L/Comp</t>
  </si>
  <si>
    <t>Sport</t>
  </si>
  <si>
    <t>Total Hrs</t>
  </si>
  <si>
    <t>Evolution of  your Institution (Know about your Institution)</t>
  </si>
  <si>
    <t>Total working days 23X7=161hrs (Actual recommended by MCI- 175 hrs)</t>
  </si>
  <si>
    <t>Field Visit 8 hrs (Actual recommended by MCI 8 hrs)</t>
  </si>
  <si>
    <t>Professional Development &amp; Ethics 36 hrs (Actual recommended by MCI 40 hrs)</t>
  </si>
  <si>
    <t>Skill Module 33 hrs (Actual recommended by MCI 35 hrs)</t>
  </si>
  <si>
    <t>Orientation 28 hrs (Actual recommended by MCI 30 hrs)</t>
  </si>
  <si>
    <t>PD/Eh</t>
  </si>
  <si>
    <t>14 hours are less than MCI recommended hours</t>
  </si>
  <si>
    <t>As per MCI we need</t>
  </si>
  <si>
    <t>14 Hours are less than MCI so</t>
  </si>
  <si>
    <t>Number of Hours reduced</t>
  </si>
  <si>
    <t xml:space="preserve">How to communicate with patients </t>
  </si>
  <si>
    <t>Importance of malayalam in patient interaction</t>
  </si>
  <si>
    <t>Introduction to language skills</t>
  </si>
  <si>
    <t>Self directed learning</t>
  </si>
  <si>
    <t>How to communicate to bystanders</t>
  </si>
  <si>
    <t>Language &amp; Computer skills 36 hrs (Actual recommended by MCI 40 hrs)</t>
  </si>
  <si>
    <t>Sports &amp; Extracurricular activities 20 hrs (Actual recommended by MCI 22 hrs)</t>
  </si>
  <si>
    <t>Prepared  by  Department of Anatomy, SNIMS, Kerala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</si>
</sst>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15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0" fillId="2" borderId="0" xfId="0" applyFill="1"/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5" fontId="0" fillId="0" borderId="1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5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5" fontId="0" fillId="0" borderId="3" xfId="0" applyNumberForma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" fillId="3" borderId="9" xfId="0" applyFont="1" applyFill="1" applyBorder="1" applyAlignment="1">
      <alignment vertical="center" wrapText="1"/>
    </xf>
    <xf numFmtId="15" fontId="0" fillId="2" borderId="1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4" borderId="5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0" fillId="3" borderId="17" xfId="0" applyFill="1" applyBorder="1"/>
    <xf numFmtId="0" fontId="0" fillId="4" borderId="17" xfId="0" applyFill="1" applyBorder="1"/>
    <xf numFmtId="0" fontId="0" fillId="6" borderId="17" xfId="0" applyFill="1" applyBorder="1"/>
    <xf numFmtId="0" fontId="0" fillId="7" borderId="17" xfId="0" applyFill="1" applyBorder="1"/>
    <xf numFmtId="0" fontId="0" fillId="5" borderId="17" xfId="0" applyFill="1" applyBorder="1"/>
    <xf numFmtId="0" fontId="1" fillId="4" borderId="17" xfId="0" applyFont="1" applyFill="1" applyBorder="1" applyAlignment="1">
      <alignment vertical="center"/>
    </xf>
    <xf numFmtId="0" fontId="1" fillId="6" borderId="17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6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/>
    </xf>
    <xf numFmtId="0" fontId="0" fillId="0" borderId="17" xfId="0" applyBorder="1"/>
    <xf numFmtId="0" fontId="3" fillId="0" borderId="17" xfId="0" applyFont="1" applyBorder="1"/>
    <xf numFmtId="0" fontId="3" fillId="0" borderId="0" xfId="0" applyFont="1"/>
    <xf numFmtId="0" fontId="0" fillId="0" borderId="18" xfId="0" applyFill="1" applyBorder="1"/>
    <xf numFmtId="0" fontId="3" fillId="4" borderId="17" xfId="0" applyFont="1" applyFill="1" applyBorder="1"/>
    <xf numFmtId="0" fontId="3" fillId="6" borderId="17" xfId="0" applyFont="1" applyFill="1" applyBorder="1"/>
    <xf numFmtId="0" fontId="3" fillId="7" borderId="17" xfId="0" applyFont="1" applyFill="1" applyBorder="1"/>
    <xf numFmtId="0" fontId="3" fillId="5" borderId="17" xfId="0" applyFont="1" applyFill="1" applyBorder="1"/>
    <xf numFmtId="0" fontId="2" fillId="4" borderId="9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0" fillId="8" borderId="17" xfId="0" applyFill="1" applyBorder="1"/>
    <xf numFmtId="0" fontId="1" fillId="8" borderId="17" xfId="0" applyFont="1" applyFill="1" applyBorder="1" applyAlignment="1">
      <alignment vertical="center"/>
    </xf>
    <xf numFmtId="0" fontId="0" fillId="8" borderId="17" xfId="0" applyFill="1" applyBorder="1" applyAlignment="1">
      <alignment vertical="center" wrapText="1"/>
    </xf>
    <xf numFmtId="0" fontId="3" fillId="8" borderId="17" xfId="0" applyFont="1" applyFill="1" applyBorder="1"/>
    <xf numFmtId="0" fontId="2" fillId="8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0" fillId="9" borderId="17" xfId="0" applyFill="1" applyBorder="1"/>
    <xf numFmtId="0" fontId="1" fillId="9" borderId="17" xfId="0" applyFont="1" applyFill="1" applyBorder="1" applyAlignment="1">
      <alignment vertical="center"/>
    </xf>
    <xf numFmtId="0" fontId="1" fillId="9" borderId="17" xfId="0" applyFont="1" applyFill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3" fillId="9" borderId="17" xfId="0" applyFont="1" applyFill="1" applyBorder="1"/>
    <xf numFmtId="0" fontId="2" fillId="9" borderId="6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1" fillId="9" borderId="14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9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Fill="1" applyBorder="1"/>
    <xf numFmtId="0" fontId="0" fillId="0" borderId="0" xfId="0" applyFill="1" applyBorder="1"/>
    <xf numFmtId="0" fontId="0" fillId="9" borderId="19" xfId="0" applyFill="1" applyBorder="1"/>
    <xf numFmtId="0" fontId="0" fillId="8" borderId="19" xfId="0" applyFill="1" applyBorder="1"/>
    <xf numFmtId="0" fontId="0" fillId="4" borderId="19" xfId="0" applyFill="1" applyBorder="1"/>
    <xf numFmtId="0" fontId="0" fillId="6" borderId="19" xfId="0" applyFill="1" applyBorder="1"/>
    <xf numFmtId="0" fontId="0" fillId="7" borderId="19" xfId="0" applyFill="1" applyBorder="1"/>
    <xf numFmtId="0" fontId="0" fillId="5" borderId="19" xfId="0" applyFill="1" applyBorder="1"/>
    <xf numFmtId="0" fontId="1" fillId="9" borderId="9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9" borderId="13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8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4"/>
  <sheetViews>
    <sheetView tabSelected="1" topLeftCell="A19" zoomScale="70" zoomScaleNormal="70" workbookViewId="0">
      <selection activeCell="W45" sqref="W45"/>
    </sheetView>
  </sheetViews>
  <sheetFormatPr defaultRowHeight="15"/>
  <cols>
    <col min="2" max="2" width="14" customWidth="1"/>
    <col min="3" max="3" width="11.42578125" bestFit="1" customWidth="1"/>
    <col min="4" max="4" width="11.140625" bestFit="1" customWidth="1"/>
    <col min="5" max="5" width="11.85546875" bestFit="1" customWidth="1"/>
    <col min="6" max="6" width="15.7109375" customWidth="1"/>
    <col min="7" max="7" width="11.85546875" bestFit="1" customWidth="1"/>
    <col min="8" max="8" width="7.5703125" bestFit="1" customWidth="1"/>
    <col min="9" max="10" width="9.7109375" bestFit="1" customWidth="1"/>
    <col min="11" max="11" width="25.5703125" customWidth="1"/>
    <col min="12" max="12" width="9.140625" style="6"/>
  </cols>
  <sheetData>
    <row r="2" spans="2:11">
      <c r="B2" t="s">
        <v>88</v>
      </c>
      <c r="F2" t="s">
        <v>116</v>
      </c>
    </row>
    <row r="3" spans="2:11">
      <c r="B3" t="s">
        <v>89</v>
      </c>
    </row>
    <row r="4" spans="2:11">
      <c r="B4" t="s">
        <v>90</v>
      </c>
    </row>
    <row r="5" spans="2:11">
      <c r="B5" s="11" t="s">
        <v>91</v>
      </c>
    </row>
    <row r="6" spans="2:11">
      <c r="B6" s="11" t="s">
        <v>99</v>
      </c>
    </row>
    <row r="7" spans="2:11">
      <c r="B7" t="s">
        <v>105</v>
      </c>
    </row>
    <row r="9" spans="2:11">
      <c r="B9" s="11" t="s">
        <v>103</v>
      </c>
      <c r="H9" s="90"/>
    </row>
    <row r="10" spans="2:11">
      <c r="B10" s="11" t="s">
        <v>102</v>
      </c>
      <c r="H10" s="90"/>
    </row>
    <row r="11" spans="2:11">
      <c r="B11" s="11" t="s">
        <v>100</v>
      </c>
      <c r="H11" s="90"/>
    </row>
    <row r="12" spans="2:11">
      <c r="B12" s="11" t="s">
        <v>101</v>
      </c>
      <c r="H12" s="90"/>
    </row>
    <row r="13" spans="2:11">
      <c r="B13" s="11" t="s">
        <v>114</v>
      </c>
      <c r="H13" s="90"/>
    </row>
    <row r="14" spans="2:11">
      <c r="B14" s="11" t="s">
        <v>115</v>
      </c>
      <c r="H14" s="90"/>
    </row>
    <row r="15" spans="2:11" ht="15.75" thickBot="1"/>
    <row r="16" spans="2:11" ht="15.75" thickBot="1">
      <c r="B16" s="12" t="s">
        <v>0</v>
      </c>
      <c r="C16" s="13" t="s">
        <v>1</v>
      </c>
      <c r="D16" s="14" t="s">
        <v>2</v>
      </c>
      <c r="E16" s="14" t="s">
        <v>3</v>
      </c>
      <c r="F16" s="14" t="s">
        <v>4</v>
      </c>
      <c r="G16" s="14" t="s">
        <v>5</v>
      </c>
      <c r="H16" s="15" t="s">
        <v>73</v>
      </c>
      <c r="I16" s="14" t="s">
        <v>6</v>
      </c>
      <c r="J16" s="14" t="s">
        <v>7</v>
      </c>
      <c r="K16" s="14" t="s">
        <v>8</v>
      </c>
    </row>
    <row r="17" spans="1:12" ht="73.5" customHeight="1" thickBot="1">
      <c r="A17">
        <v>1</v>
      </c>
      <c r="B17" s="16">
        <v>43678</v>
      </c>
      <c r="C17" s="17" t="s">
        <v>66</v>
      </c>
      <c r="D17" s="99" t="s">
        <v>9</v>
      </c>
      <c r="E17" s="100"/>
      <c r="F17" s="99" t="s">
        <v>10</v>
      </c>
      <c r="G17" s="101"/>
      <c r="H17" s="102"/>
      <c r="I17" s="101" t="s">
        <v>11</v>
      </c>
      <c r="J17" s="100"/>
      <c r="K17" s="78" t="s">
        <v>98</v>
      </c>
    </row>
    <row r="18" spans="1:12" ht="149.25" customHeight="1" thickBot="1">
      <c r="A18">
        <v>2</v>
      </c>
      <c r="B18" s="16">
        <v>43679</v>
      </c>
      <c r="C18" s="17" t="s">
        <v>67</v>
      </c>
      <c r="D18" s="104" t="s">
        <v>12</v>
      </c>
      <c r="E18" s="105"/>
      <c r="F18" s="79" t="s">
        <v>13</v>
      </c>
      <c r="G18" s="80" t="s">
        <v>77</v>
      </c>
      <c r="H18" s="103"/>
      <c r="I18" s="106" t="s">
        <v>76</v>
      </c>
      <c r="J18" s="105"/>
      <c r="K18" s="8" t="s">
        <v>14</v>
      </c>
    </row>
    <row r="19" spans="1:12" ht="63" customHeight="1" thickBot="1">
      <c r="A19">
        <v>3</v>
      </c>
      <c r="B19" s="16">
        <v>43680</v>
      </c>
      <c r="C19" s="17" t="s">
        <v>68</v>
      </c>
      <c r="D19" s="99" t="s">
        <v>15</v>
      </c>
      <c r="E19" s="101"/>
      <c r="F19" s="100"/>
      <c r="G19" s="25" t="s">
        <v>16</v>
      </c>
      <c r="H19" s="103"/>
      <c r="I19" s="101" t="s">
        <v>78</v>
      </c>
      <c r="J19" s="100"/>
      <c r="K19" s="9" t="s">
        <v>14</v>
      </c>
    </row>
    <row r="20" spans="1:12" ht="28.5" customHeight="1" thickBot="1">
      <c r="A20" s="10">
        <v>4</v>
      </c>
      <c r="B20" s="26">
        <v>43681</v>
      </c>
      <c r="C20" s="27" t="s">
        <v>69</v>
      </c>
      <c r="D20" s="107" t="s">
        <v>74</v>
      </c>
      <c r="E20" s="108"/>
      <c r="F20" s="108"/>
      <c r="G20" s="108"/>
      <c r="H20" s="108"/>
      <c r="I20" s="108"/>
      <c r="J20" s="108"/>
      <c r="K20" s="109"/>
    </row>
    <row r="21" spans="1:12" ht="91.5" customHeight="1" thickBot="1">
      <c r="A21">
        <v>5</v>
      </c>
      <c r="B21" s="16">
        <v>43682</v>
      </c>
      <c r="C21" s="17" t="s">
        <v>70</v>
      </c>
      <c r="D21" s="110" t="s">
        <v>17</v>
      </c>
      <c r="E21" s="111"/>
      <c r="F21" s="79" t="s">
        <v>18</v>
      </c>
      <c r="G21" s="86" t="s">
        <v>19</v>
      </c>
      <c r="H21" s="112"/>
      <c r="I21" s="110" t="s">
        <v>20</v>
      </c>
      <c r="J21" s="111"/>
      <c r="K21" s="79" t="s">
        <v>21</v>
      </c>
    </row>
    <row r="22" spans="1:12" ht="95.25" customHeight="1" thickBot="1">
      <c r="A22">
        <v>6</v>
      </c>
      <c r="B22" s="16">
        <v>43683</v>
      </c>
      <c r="C22" s="17" t="s">
        <v>71</v>
      </c>
      <c r="D22" s="115" t="s">
        <v>22</v>
      </c>
      <c r="E22" s="116"/>
      <c r="F22" s="117"/>
      <c r="G22" s="28" t="s">
        <v>23</v>
      </c>
      <c r="H22" s="113"/>
      <c r="I22" s="115" t="s">
        <v>24</v>
      </c>
      <c r="J22" s="117"/>
      <c r="K22" s="69" t="s">
        <v>25</v>
      </c>
    </row>
    <row r="23" spans="1:12" ht="99" customHeight="1" thickBot="1">
      <c r="A23">
        <v>7</v>
      </c>
      <c r="B23" s="16">
        <v>43684</v>
      </c>
      <c r="C23" s="17" t="s">
        <v>72</v>
      </c>
      <c r="D23" s="118" t="s">
        <v>26</v>
      </c>
      <c r="E23" s="119"/>
      <c r="F23" s="120"/>
      <c r="G23" s="58" t="s">
        <v>27</v>
      </c>
      <c r="H23" s="113"/>
      <c r="I23" s="121" t="s">
        <v>28</v>
      </c>
      <c r="J23" s="122"/>
      <c r="K23" s="123"/>
    </row>
    <row r="24" spans="1:12" ht="57.75" customHeight="1" thickBot="1">
      <c r="A24">
        <v>8</v>
      </c>
      <c r="B24" s="16">
        <v>43685</v>
      </c>
      <c r="C24" s="17" t="s">
        <v>66</v>
      </c>
      <c r="D24" s="124" t="s">
        <v>29</v>
      </c>
      <c r="E24" s="125"/>
      <c r="F24" s="84" t="s">
        <v>30</v>
      </c>
      <c r="G24" s="83" t="s">
        <v>49</v>
      </c>
      <c r="H24" s="113"/>
      <c r="I24" s="126" t="s">
        <v>31</v>
      </c>
      <c r="J24" s="127"/>
      <c r="K24" s="70" t="s">
        <v>32</v>
      </c>
      <c r="L24" s="4"/>
    </row>
    <row r="25" spans="1:12" ht="52.5" customHeight="1" thickBot="1">
      <c r="A25">
        <v>9</v>
      </c>
      <c r="B25" s="16">
        <v>43686</v>
      </c>
      <c r="C25" s="17" t="s">
        <v>67</v>
      </c>
      <c r="D25" s="124" t="s">
        <v>79</v>
      </c>
      <c r="E25" s="125"/>
      <c r="F25" s="125"/>
      <c r="G25" s="128"/>
      <c r="H25" s="114"/>
      <c r="I25" s="126" t="s">
        <v>80</v>
      </c>
      <c r="J25" s="131"/>
      <c r="K25" s="70" t="s">
        <v>32</v>
      </c>
      <c r="L25" s="7"/>
    </row>
    <row r="26" spans="1:12" ht="15.75" thickBot="1">
      <c r="A26" s="10">
        <v>10</v>
      </c>
      <c r="B26" s="16">
        <v>43687</v>
      </c>
      <c r="C26" s="17" t="s">
        <v>68</v>
      </c>
      <c r="D26" s="132" t="s">
        <v>74</v>
      </c>
      <c r="E26" s="133"/>
      <c r="F26" s="133"/>
      <c r="G26" s="133"/>
      <c r="H26" s="133"/>
      <c r="I26" s="133"/>
      <c r="J26" s="133"/>
      <c r="K26" s="134"/>
    </row>
    <row r="27" spans="1:12" ht="15.75" thickBot="1">
      <c r="A27" s="10">
        <v>11</v>
      </c>
      <c r="B27" s="16">
        <v>43688</v>
      </c>
      <c r="C27" s="17" t="s">
        <v>69</v>
      </c>
      <c r="D27" s="135" t="s">
        <v>74</v>
      </c>
      <c r="E27" s="135"/>
      <c r="F27" s="135"/>
      <c r="G27" s="135"/>
      <c r="H27" s="135"/>
      <c r="I27" s="135"/>
      <c r="J27" s="135"/>
      <c r="K27" s="136"/>
    </row>
    <row r="28" spans="1:12" ht="90.75" customHeight="1" thickBot="1">
      <c r="A28">
        <v>12</v>
      </c>
      <c r="B28" s="16">
        <v>43689</v>
      </c>
      <c r="C28" s="17" t="s">
        <v>70</v>
      </c>
      <c r="D28" s="124" t="s">
        <v>34</v>
      </c>
      <c r="E28" s="125"/>
      <c r="F28" s="125"/>
      <c r="G28" s="87" t="s">
        <v>111</v>
      </c>
      <c r="H28" s="18"/>
      <c r="I28" s="125" t="s">
        <v>35</v>
      </c>
      <c r="J28" s="125"/>
      <c r="K28" s="59" t="s">
        <v>36</v>
      </c>
      <c r="L28" s="4"/>
    </row>
    <row r="29" spans="1:12" ht="118.5" customHeight="1" thickBot="1">
      <c r="A29">
        <v>13</v>
      </c>
      <c r="B29" s="16">
        <v>43690</v>
      </c>
      <c r="C29" s="17" t="s">
        <v>71</v>
      </c>
      <c r="D29" s="137" t="s">
        <v>37</v>
      </c>
      <c r="E29" s="138"/>
      <c r="F29" s="60" t="s">
        <v>38</v>
      </c>
      <c r="G29" s="54" t="s">
        <v>33</v>
      </c>
      <c r="H29" s="19"/>
      <c r="I29" s="139" t="s">
        <v>81</v>
      </c>
      <c r="J29" s="140"/>
      <c r="K29" s="71" t="s">
        <v>39</v>
      </c>
    </row>
    <row r="30" spans="1:12" ht="50.25" customHeight="1" thickBot="1">
      <c r="A30">
        <v>14</v>
      </c>
      <c r="B30" s="16">
        <v>43691</v>
      </c>
      <c r="C30" s="17" t="s">
        <v>72</v>
      </c>
      <c r="D30" s="124" t="s">
        <v>82</v>
      </c>
      <c r="E30" s="125"/>
      <c r="F30" s="125"/>
      <c r="G30" s="29" t="s">
        <v>41</v>
      </c>
      <c r="H30" s="20"/>
      <c r="I30" s="141" t="s">
        <v>83</v>
      </c>
      <c r="J30" s="142"/>
      <c r="K30" s="64" t="s">
        <v>33</v>
      </c>
      <c r="L30" s="4"/>
    </row>
    <row r="31" spans="1:12" ht="15.75" thickBot="1">
      <c r="A31" s="10">
        <v>15</v>
      </c>
      <c r="B31" s="16">
        <v>43692</v>
      </c>
      <c r="C31" s="17" t="s">
        <v>66</v>
      </c>
      <c r="D31" s="135" t="s">
        <v>75</v>
      </c>
      <c r="E31" s="135"/>
      <c r="F31" s="135"/>
      <c r="G31" s="135"/>
      <c r="H31" s="135"/>
      <c r="I31" s="135"/>
      <c r="J31" s="135"/>
      <c r="K31" s="136"/>
    </row>
    <row r="32" spans="1:12" ht="140.25" customHeight="1" thickBot="1">
      <c r="A32">
        <v>16</v>
      </c>
      <c r="B32" s="16">
        <v>43693</v>
      </c>
      <c r="C32" s="17" t="s">
        <v>67</v>
      </c>
      <c r="D32" s="124" t="s">
        <v>40</v>
      </c>
      <c r="E32" s="128"/>
      <c r="F32" s="129" t="s">
        <v>41</v>
      </c>
      <c r="G32" s="130"/>
      <c r="H32" s="12"/>
      <c r="I32" s="64" t="s">
        <v>42</v>
      </c>
      <c r="J32" s="61" t="s">
        <v>63</v>
      </c>
      <c r="K32" s="70" t="s">
        <v>43</v>
      </c>
    </row>
    <row r="33" spans="1:12" ht="206.25" customHeight="1" thickBot="1">
      <c r="A33">
        <v>17</v>
      </c>
      <c r="B33" s="16">
        <v>43694</v>
      </c>
      <c r="C33" s="17" t="s">
        <v>68</v>
      </c>
      <c r="D33" s="62" t="s">
        <v>44</v>
      </c>
      <c r="E33" s="62" t="s">
        <v>64</v>
      </c>
      <c r="F33" s="129" t="s">
        <v>45</v>
      </c>
      <c r="G33" s="143"/>
      <c r="H33" s="12"/>
      <c r="I33" s="124" t="s">
        <v>65</v>
      </c>
      <c r="J33" s="125"/>
      <c r="K33" s="82" t="s">
        <v>110</v>
      </c>
      <c r="L33" s="3"/>
    </row>
    <row r="34" spans="1:12" ht="15.75" thickBot="1">
      <c r="A34" s="10">
        <v>18</v>
      </c>
      <c r="B34" s="16">
        <v>43695</v>
      </c>
      <c r="C34" s="17" t="s">
        <v>69</v>
      </c>
      <c r="D34" s="135" t="s">
        <v>74</v>
      </c>
      <c r="E34" s="135"/>
      <c r="F34" s="135"/>
      <c r="G34" s="135"/>
      <c r="H34" s="135"/>
      <c r="I34" s="135"/>
      <c r="J34" s="135"/>
      <c r="K34" s="136"/>
    </row>
    <row r="35" spans="1:12" ht="52.5" customHeight="1" thickBot="1">
      <c r="A35">
        <v>19</v>
      </c>
      <c r="B35" s="16">
        <v>43696</v>
      </c>
      <c r="C35" s="17" t="s">
        <v>70</v>
      </c>
      <c r="D35" s="137" t="s">
        <v>46</v>
      </c>
      <c r="E35" s="138"/>
      <c r="F35" s="138"/>
      <c r="G35" s="138"/>
      <c r="H35" s="112"/>
      <c r="I35" s="144" t="s">
        <v>41</v>
      </c>
      <c r="J35" s="145"/>
      <c r="K35" s="72" t="s">
        <v>47</v>
      </c>
    </row>
    <row r="36" spans="1:12" ht="81" customHeight="1" thickBot="1">
      <c r="A36">
        <v>20</v>
      </c>
      <c r="B36" s="16">
        <v>43697</v>
      </c>
      <c r="C36" s="17" t="s">
        <v>71</v>
      </c>
      <c r="D36" s="146" t="s">
        <v>48</v>
      </c>
      <c r="E36" s="147"/>
      <c r="F36" s="147"/>
      <c r="G36" s="147"/>
      <c r="H36" s="113"/>
      <c r="I36" s="148" t="s">
        <v>84</v>
      </c>
      <c r="J36" s="139"/>
      <c r="K36" s="72" t="s">
        <v>43</v>
      </c>
    </row>
    <row r="37" spans="1:12" ht="77.25" customHeight="1" thickBot="1">
      <c r="A37">
        <v>21</v>
      </c>
      <c r="B37" s="16">
        <v>43698</v>
      </c>
      <c r="C37" s="17" t="s">
        <v>72</v>
      </c>
      <c r="D37" s="149" t="s">
        <v>48</v>
      </c>
      <c r="E37" s="150"/>
      <c r="F37" s="150"/>
      <c r="G37" s="150"/>
      <c r="H37" s="113"/>
      <c r="I37" s="141" t="s">
        <v>85</v>
      </c>
      <c r="J37" s="142"/>
      <c r="K37" s="72" t="s">
        <v>43</v>
      </c>
    </row>
    <row r="38" spans="1:12" ht="95.25" customHeight="1" thickBot="1">
      <c r="A38">
        <v>22</v>
      </c>
      <c r="B38" s="16">
        <v>43699</v>
      </c>
      <c r="C38" s="17" t="s">
        <v>66</v>
      </c>
      <c r="D38" s="129" t="s">
        <v>49</v>
      </c>
      <c r="E38" s="130"/>
      <c r="F38" s="129" t="s">
        <v>50</v>
      </c>
      <c r="G38" s="143"/>
      <c r="H38" s="114"/>
      <c r="I38" s="151" t="s">
        <v>51</v>
      </c>
      <c r="J38" s="152"/>
      <c r="K38" s="63" t="s">
        <v>52</v>
      </c>
    </row>
    <row r="39" spans="1:12" ht="15.75" thickBot="1">
      <c r="A39" s="10">
        <v>23</v>
      </c>
      <c r="B39" s="16">
        <v>43700</v>
      </c>
      <c r="C39" s="17" t="s">
        <v>67</v>
      </c>
      <c r="D39" s="135" t="s">
        <v>74</v>
      </c>
      <c r="E39" s="135"/>
      <c r="F39" s="135"/>
      <c r="G39" s="135"/>
      <c r="H39" s="135"/>
      <c r="I39" s="135"/>
      <c r="J39" s="135"/>
      <c r="K39" s="136"/>
    </row>
    <row r="40" spans="1:12" ht="54.75" customHeight="1" thickBot="1">
      <c r="A40">
        <v>24</v>
      </c>
      <c r="B40" s="16">
        <v>43701</v>
      </c>
      <c r="C40" s="17" t="s">
        <v>68</v>
      </c>
      <c r="D40" s="121" t="s">
        <v>53</v>
      </c>
      <c r="E40" s="123"/>
      <c r="F40" s="121" t="s">
        <v>54</v>
      </c>
      <c r="G40" s="123"/>
      <c r="H40" s="12"/>
      <c r="I40" s="129" t="s">
        <v>86</v>
      </c>
      <c r="J40" s="143"/>
      <c r="K40" s="130"/>
      <c r="L40" s="4"/>
    </row>
    <row r="41" spans="1:12" ht="15.75" thickBot="1">
      <c r="A41" s="10">
        <v>25</v>
      </c>
      <c r="B41" s="16">
        <v>43702</v>
      </c>
      <c r="C41" s="17" t="s">
        <v>69</v>
      </c>
      <c r="D41" s="135" t="s">
        <v>74</v>
      </c>
      <c r="E41" s="135"/>
      <c r="F41" s="135"/>
      <c r="G41" s="135"/>
      <c r="H41" s="135"/>
      <c r="I41" s="135"/>
      <c r="J41" s="135"/>
      <c r="K41" s="136"/>
      <c r="L41" s="4"/>
    </row>
    <row r="42" spans="1:12" ht="72" customHeight="1" thickBot="1">
      <c r="A42">
        <v>26</v>
      </c>
      <c r="B42" s="16">
        <v>43703</v>
      </c>
      <c r="C42" s="17" t="s">
        <v>70</v>
      </c>
      <c r="D42" s="153" t="s">
        <v>41</v>
      </c>
      <c r="E42" s="154"/>
      <c r="F42" s="143" t="s">
        <v>55</v>
      </c>
      <c r="G42" s="143"/>
      <c r="H42" s="112"/>
      <c r="I42" s="129" t="s">
        <v>109</v>
      </c>
      <c r="J42" s="143"/>
      <c r="K42" s="89" t="s">
        <v>87</v>
      </c>
      <c r="L42" s="4"/>
    </row>
    <row r="43" spans="1:12" ht="44.25" customHeight="1" thickBot="1">
      <c r="A43">
        <v>27</v>
      </c>
      <c r="B43" s="16">
        <v>43704</v>
      </c>
      <c r="C43" s="17" t="s">
        <v>71</v>
      </c>
      <c r="D43" s="121" t="s">
        <v>56</v>
      </c>
      <c r="E43" s="123"/>
      <c r="F43" s="145" t="s">
        <v>113</v>
      </c>
      <c r="G43" s="145"/>
      <c r="H43" s="114"/>
      <c r="I43" s="144" t="s">
        <v>41</v>
      </c>
      <c r="J43" s="155"/>
      <c r="K43" s="88" t="s">
        <v>32</v>
      </c>
      <c r="L43" s="4"/>
    </row>
    <row r="44" spans="1:12" ht="15.75" thickBot="1">
      <c r="A44" s="10">
        <v>28</v>
      </c>
      <c r="B44" s="16">
        <v>43705</v>
      </c>
      <c r="C44" s="17" t="s">
        <v>72</v>
      </c>
      <c r="D44" s="132" t="s">
        <v>74</v>
      </c>
      <c r="E44" s="133"/>
      <c r="F44" s="133"/>
      <c r="G44" s="133"/>
      <c r="H44" s="133"/>
      <c r="I44" s="133"/>
      <c r="J44" s="133"/>
      <c r="K44" s="134"/>
      <c r="L44" s="4"/>
    </row>
    <row r="45" spans="1:12" ht="60.75" customHeight="1" thickBot="1">
      <c r="A45">
        <v>29</v>
      </c>
      <c r="B45" s="21">
        <v>43706</v>
      </c>
      <c r="C45" s="22" t="s">
        <v>66</v>
      </c>
      <c r="D45" s="124" t="s">
        <v>57</v>
      </c>
      <c r="E45" s="128"/>
      <c r="F45" s="125" t="s">
        <v>58</v>
      </c>
      <c r="G45" s="125"/>
      <c r="H45" s="112"/>
      <c r="I45" s="129" t="s">
        <v>59</v>
      </c>
      <c r="J45" s="143"/>
      <c r="K45" s="130"/>
      <c r="L45" s="4"/>
    </row>
    <row r="46" spans="1:12" ht="39" customHeight="1" thickBot="1">
      <c r="A46">
        <v>30</v>
      </c>
      <c r="B46" s="16">
        <v>43707</v>
      </c>
      <c r="C46" s="17" t="s">
        <v>67</v>
      </c>
      <c r="D46" s="121" t="s">
        <v>112</v>
      </c>
      <c r="E46" s="123"/>
      <c r="F46" s="143" t="s">
        <v>60</v>
      </c>
      <c r="G46" s="143"/>
      <c r="H46" s="113"/>
      <c r="I46" s="149" t="s">
        <v>43</v>
      </c>
      <c r="J46" s="150"/>
      <c r="K46" s="157"/>
      <c r="L46" s="4"/>
    </row>
    <row r="47" spans="1:12" ht="27.75" customHeight="1" thickBot="1">
      <c r="A47">
        <v>31</v>
      </c>
      <c r="B47" s="23">
        <v>43708</v>
      </c>
      <c r="C47" s="24" t="s">
        <v>68</v>
      </c>
      <c r="D47" s="129" t="s">
        <v>41</v>
      </c>
      <c r="E47" s="130"/>
      <c r="F47" s="143" t="s">
        <v>61</v>
      </c>
      <c r="G47" s="143"/>
      <c r="H47" s="114"/>
      <c r="I47" s="104" t="s">
        <v>62</v>
      </c>
      <c r="J47" s="106"/>
      <c r="K47" s="105"/>
      <c r="L47" s="4"/>
    </row>
    <row r="48" spans="1:12">
      <c r="B48" s="5"/>
    </row>
    <row r="49" spans="2:13">
      <c r="B49" s="5"/>
      <c r="K49" s="156"/>
      <c r="L49" s="156"/>
      <c r="M49" s="6"/>
    </row>
    <row r="50" spans="2:13">
      <c r="B50" s="5"/>
      <c r="K50" s="156"/>
      <c r="L50" s="156"/>
      <c r="M50" s="6"/>
    </row>
    <row r="51" spans="2:13">
      <c r="K51" s="156"/>
      <c r="L51" s="156"/>
      <c r="M51" s="6"/>
    </row>
    <row r="52" spans="2:13">
      <c r="K52" s="6"/>
      <c r="M52" s="6"/>
    </row>
    <row r="54" spans="2:13">
      <c r="E54" s="85"/>
    </row>
  </sheetData>
  <mergeCells count="70">
    <mergeCell ref="I47:K47"/>
    <mergeCell ref="K49:L49"/>
    <mergeCell ref="K50:L50"/>
    <mergeCell ref="K51:L51"/>
    <mergeCell ref="D44:K44"/>
    <mergeCell ref="D45:E45"/>
    <mergeCell ref="F45:G45"/>
    <mergeCell ref="H45:H47"/>
    <mergeCell ref="I45:K45"/>
    <mergeCell ref="D46:E46"/>
    <mergeCell ref="F46:G46"/>
    <mergeCell ref="I46:K46"/>
    <mergeCell ref="D47:E47"/>
    <mergeCell ref="F47:G47"/>
    <mergeCell ref="D42:E42"/>
    <mergeCell ref="F42:G42"/>
    <mergeCell ref="H42:H43"/>
    <mergeCell ref="I42:J42"/>
    <mergeCell ref="D43:E43"/>
    <mergeCell ref="F43:G43"/>
    <mergeCell ref="I43:J43"/>
    <mergeCell ref="D39:K39"/>
    <mergeCell ref="D40:E40"/>
    <mergeCell ref="F40:G40"/>
    <mergeCell ref="I40:K40"/>
    <mergeCell ref="D41:K41"/>
    <mergeCell ref="F33:G33"/>
    <mergeCell ref="I33:J33"/>
    <mergeCell ref="D34:K34"/>
    <mergeCell ref="D35:G35"/>
    <mergeCell ref="H35:H38"/>
    <mergeCell ref="I35:J35"/>
    <mergeCell ref="D36:G36"/>
    <mergeCell ref="I36:J36"/>
    <mergeCell ref="D37:G37"/>
    <mergeCell ref="I37:J37"/>
    <mergeCell ref="D38:E38"/>
    <mergeCell ref="F38:G38"/>
    <mergeCell ref="I38:J38"/>
    <mergeCell ref="D32:E32"/>
    <mergeCell ref="F32:G32"/>
    <mergeCell ref="D25:G25"/>
    <mergeCell ref="I25:J25"/>
    <mergeCell ref="D26:K26"/>
    <mergeCell ref="D27:K27"/>
    <mergeCell ref="D28:F28"/>
    <mergeCell ref="I28:J28"/>
    <mergeCell ref="D29:E29"/>
    <mergeCell ref="I29:J29"/>
    <mergeCell ref="D30:F30"/>
    <mergeCell ref="I30:J30"/>
    <mergeCell ref="D31:K31"/>
    <mergeCell ref="D20:K20"/>
    <mergeCell ref="D21:E21"/>
    <mergeCell ref="H21:H25"/>
    <mergeCell ref="I21:J21"/>
    <mergeCell ref="D22:F22"/>
    <mergeCell ref="I22:J22"/>
    <mergeCell ref="D23:F23"/>
    <mergeCell ref="I23:K23"/>
    <mergeCell ref="D24:E24"/>
    <mergeCell ref="I24:J24"/>
    <mergeCell ref="D17:E17"/>
    <mergeCell ref="F17:G17"/>
    <mergeCell ref="H17:H19"/>
    <mergeCell ref="I17:J17"/>
    <mergeCell ref="D18:E18"/>
    <mergeCell ref="I18:J18"/>
    <mergeCell ref="D19:F19"/>
    <mergeCell ref="I19:J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9"/>
  <sheetViews>
    <sheetView zoomScale="70" zoomScaleNormal="70" workbookViewId="0">
      <selection activeCell="AA18" sqref="AA18"/>
    </sheetView>
  </sheetViews>
  <sheetFormatPr defaultRowHeight="15"/>
  <cols>
    <col min="2" max="2" width="14" customWidth="1"/>
    <col min="3" max="3" width="11.42578125" bestFit="1" customWidth="1"/>
    <col min="4" max="4" width="11.140625" bestFit="1" customWidth="1"/>
    <col min="5" max="5" width="11.85546875" bestFit="1" customWidth="1"/>
    <col min="6" max="6" width="15.7109375" customWidth="1"/>
    <col min="7" max="7" width="11.85546875" bestFit="1" customWidth="1"/>
    <col min="8" max="8" width="7.5703125" bestFit="1" customWidth="1"/>
    <col min="9" max="10" width="9.7109375" bestFit="1" customWidth="1"/>
    <col min="11" max="11" width="25.5703125" customWidth="1"/>
    <col min="12" max="12" width="9.140625" style="6"/>
    <col min="13" max="13" width="8.28515625" style="73" bestFit="1" customWidth="1"/>
    <col min="14" max="14" width="6.5703125" style="31" customWidth="1"/>
    <col min="15" max="15" width="7.28515625" style="32" bestFit="1" customWidth="1"/>
    <col min="16" max="16" width="8.7109375" style="33" bestFit="1" customWidth="1"/>
    <col min="17" max="17" width="10.28515625" style="34" bestFit="1" customWidth="1"/>
    <col min="18" max="18" width="7.5703125" style="65" customWidth="1"/>
    <col min="19" max="19" width="11" style="6" customWidth="1"/>
    <col min="20" max="20" width="7.7109375" customWidth="1"/>
  </cols>
  <sheetData>
    <row r="1" spans="2:19">
      <c r="M1" s="92"/>
      <c r="N1" s="92"/>
      <c r="O1" s="92"/>
      <c r="P1" s="92"/>
      <c r="Q1" s="92"/>
      <c r="R1" s="92"/>
      <c r="S1" s="92"/>
    </row>
    <row r="2" spans="2:19">
      <c r="B2" t="s">
        <v>88</v>
      </c>
      <c r="F2" t="s">
        <v>116</v>
      </c>
      <c r="M2" s="92"/>
      <c r="N2" s="92"/>
      <c r="O2" s="92"/>
      <c r="P2" s="92"/>
      <c r="Q2" s="92"/>
      <c r="R2" s="92"/>
      <c r="S2" s="92"/>
    </row>
    <row r="3" spans="2:19">
      <c r="B3" t="s">
        <v>89</v>
      </c>
      <c r="M3" s="92"/>
      <c r="N3" s="92"/>
      <c r="O3" s="92"/>
      <c r="P3" s="92"/>
      <c r="Q3" s="92"/>
      <c r="R3" s="92"/>
      <c r="S3" s="92"/>
    </row>
    <row r="4" spans="2:19">
      <c r="B4" t="s">
        <v>90</v>
      </c>
      <c r="M4" s="92"/>
      <c r="N4" s="92"/>
      <c r="O4" s="92"/>
      <c r="P4" s="92"/>
      <c r="Q4" s="92"/>
      <c r="R4" s="92"/>
      <c r="S4" s="92"/>
    </row>
    <row r="5" spans="2:19">
      <c r="B5" s="11" t="s">
        <v>91</v>
      </c>
      <c r="M5" s="92"/>
      <c r="N5" s="92"/>
      <c r="O5" s="92"/>
      <c r="P5" s="92"/>
      <c r="Q5" s="92"/>
      <c r="R5" s="92"/>
      <c r="S5" s="92"/>
    </row>
    <row r="6" spans="2:19">
      <c r="B6" s="11" t="s">
        <v>99</v>
      </c>
      <c r="M6" s="92"/>
      <c r="N6" s="92"/>
      <c r="O6" s="92"/>
      <c r="P6" s="92"/>
      <c r="Q6" s="92"/>
      <c r="R6" s="92"/>
      <c r="S6" s="92"/>
    </row>
    <row r="7" spans="2:19">
      <c r="B7" t="s">
        <v>105</v>
      </c>
      <c r="M7" s="92"/>
      <c r="N7" s="92"/>
      <c r="O7" s="92"/>
      <c r="P7" s="92"/>
      <c r="Q7" s="92"/>
      <c r="R7" s="92"/>
      <c r="S7" s="92"/>
    </row>
    <row r="8" spans="2:19">
      <c r="M8" s="92"/>
      <c r="N8" s="92"/>
      <c r="O8" s="92"/>
      <c r="P8" s="92"/>
      <c r="Q8" s="92"/>
      <c r="R8" s="92"/>
      <c r="S8" s="92"/>
    </row>
    <row r="9" spans="2:19">
      <c r="B9" s="11" t="s">
        <v>103</v>
      </c>
      <c r="H9" s="90"/>
      <c r="M9" s="92"/>
      <c r="N9" s="92"/>
      <c r="O9" s="92"/>
      <c r="P9" s="92"/>
      <c r="Q9" s="92"/>
      <c r="R9" s="92"/>
      <c r="S9" s="92"/>
    </row>
    <row r="10" spans="2:19">
      <c r="B10" s="11" t="s">
        <v>102</v>
      </c>
      <c r="H10" s="90"/>
      <c r="M10" s="92"/>
      <c r="N10" s="92"/>
      <c r="O10" s="92"/>
      <c r="P10" s="92"/>
      <c r="Q10" s="92"/>
      <c r="R10" s="92"/>
      <c r="S10" s="92"/>
    </row>
    <row r="11" spans="2:19">
      <c r="B11" s="11" t="s">
        <v>100</v>
      </c>
      <c r="H11" s="90"/>
      <c r="M11" s="92"/>
      <c r="N11" s="92"/>
      <c r="O11" s="92"/>
      <c r="P11" s="92"/>
      <c r="Q11" s="92"/>
      <c r="R11" s="92"/>
      <c r="S11" s="92"/>
    </row>
    <row r="12" spans="2:19">
      <c r="B12" s="11" t="s">
        <v>101</v>
      </c>
      <c r="H12" s="90"/>
      <c r="M12" s="92"/>
      <c r="N12" s="92"/>
      <c r="O12" s="92"/>
      <c r="P12" s="92"/>
      <c r="Q12" s="92"/>
      <c r="R12" s="92"/>
      <c r="S12" s="92"/>
    </row>
    <row r="13" spans="2:19">
      <c r="B13" s="11" t="s">
        <v>114</v>
      </c>
      <c r="H13" s="90"/>
      <c r="M13" s="92"/>
      <c r="N13" s="92"/>
      <c r="O13" s="92"/>
      <c r="P13" s="92"/>
      <c r="Q13" s="92"/>
      <c r="R13" s="92"/>
      <c r="S13" s="92"/>
    </row>
    <row r="14" spans="2:19">
      <c r="B14" s="11" t="s">
        <v>115</v>
      </c>
      <c r="H14" s="90"/>
      <c r="M14" s="160"/>
      <c r="N14" s="160"/>
      <c r="O14" s="160"/>
      <c r="P14" s="160"/>
      <c r="Q14" s="160"/>
      <c r="R14" s="160"/>
      <c r="S14" s="160"/>
    </row>
    <row r="15" spans="2:19" ht="15.75" thickBot="1">
      <c r="M15" s="92"/>
      <c r="N15" s="92"/>
      <c r="O15" s="92"/>
      <c r="P15" s="92"/>
      <c r="Q15" s="92"/>
      <c r="R15" s="92"/>
      <c r="S15" s="92"/>
    </row>
    <row r="16" spans="2:19" ht="15.75" thickBot="1">
      <c r="B16" s="12" t="s">
        <v>0</v>
      </c>
      <c r="C16" s="13" t="s">
        <v>1</v>
      </c>
      <c r="D16" s="14" t="s">
        <v>2</v>
      </c>
      <c r="E16" s="14" t="s">
        <v>3</v>
      </c>
      <c r="F16" s="14" t="s">
        <v>4</v>
      </c>
      <c r="G16" s="14" t="s">
        <v>5</v>
      </c>
      <c r="H16" s="15" t="s">
        <v>73</v>
      </c>
      <c r="I16" s="14" t="s">
        <v>6</v>
      </c>
      <c r="J16" s="14" t="s">
        <v>7</v>
      </c>
      <c r="K16" s="14" t="s">
        <v>8</v>
      </c>
      <c r="M16" s="74" t="s">
        <v>92</v>
      </c>
      <c r="N16" s="35" t="s">
        <v>93</v>
      </c>
      <c r="O16" s="36" t="s">
        <v>94</v>
      </c>
      <c r="P16" s="37" t="s">
        <v>104</v>
      </c>
      <c r="Q16" s="38" t="s">
        <v>95</v>
      </c>
      <c r="R16" s="66" t="s">
        <v>96</v>
      </c>
      <c r="S16" s="45" t="s">
        <v>97</v>
      </c>
    </row>
    <row r="17" spans="1:19" ht="73.5" customHeight="1" thickBot="1">
      <c r="A17">
        <v>1</v>
      </c>
      <c r="B17" s="16">
        <v>43678</v>
      </c>
      <c r="C17" s="17" t="s">
        <v>66</v>
      </c>
      <c r="D17" s="99" t="s">
        <v>9</v>
      </c>
      <c r="E17" s="100"/>
      <c r="F17" s="99" t="s">
        <v>10</v>
      </c>
      <c r="G17" s="101"/>
      <c r="H17" s="102"/>
      <c r="I17" s="101" t="s">
        <v>11</v>
      </c>
      <c r="J17" s="100"/>
      <c r="K17" s="78" t="s">
        <v>98</v>
      </c>
      <c r="M17" s="73">
        <v>7</v>
      </c>
      <c r="S17" s="46">
        <f>SUM(M17:R17)</f>
        <v>7</v>
      </c>
    </row>
    <row r="18" spans="1:19" ht="149.25" customHeight="1" thickBot="1">
      <c r="A18">
        <v>2</v>
      </c>
      <c r="B18" s="16">
        <v>43679</v>
      </c>
      <c r="C18" s="17" t="s">
        <v>67</v>
      </c>
      <c r="D18" s="104" t="s">
        <v>12</v>
      </c>
      <c r="E18" s="105"/>
      <c r="F18" s="79" t="s">
        <v>13</v>
      </c>
      <c r="G18" s="80" t="s">
        <v>77</v>
      </c>
      <c r="H18" s="103"/>
      <c r="I18" s="106" t="s">
        <v>76</v>
      </c>
      <c r="J18" s="105"/>
      <c r="K18" s="8" t="s">
        <v>14</v>
      </c>
      <c r="M18" s="73">
        <v>6</v>
      </c>
      <c r="N18" s="31">
        <v>1</v>
      </c>
      <c r="S18" s="46">
        <f t="shared" ref="S18:S48" si="0">SUM(M18:R18)</f>
        <v>7</v>
      </c>
    </row>
    <row r="19" spans="1:19" ht="63" customHeight="1" thickBot="1">
      <c r="A19">
        <v>3</v>
      </c>
      <c r="B19" s="16">
        <v>43680</v>
      </c>
      <c r="C19" s="17" t="s">
        <v>68</v>
      </c>
      <c r="D19" s="99" t="s">
        <v>15</v>
      </c>
      <c r="E19" s="101"/>
      <c r="F19" s="100"/>
      <c r="G19" s="25" t="s">
        <v>16</v>
      </c>
      <c r="H19" s="103"/>
      <c r="I19" s="101" t="s">
        <v>78</v>
      </c>
      <c r="J19" s="100"/>
      <c r="K19" s="9" t="s">
        <v>14</v>
      </c>
      <c r="M19" s="73">
        <v>5</v>
      </c>
      <c r="N19" s="31">
        <v>2</v>
      </c>
      <c r="S19" s="46">
        <f t="shared" si="0"/>
        <v>7</v>
      </c>
    </row>
    <row r="20" spans="1:19" ht="28.5" customHeight="1" thickBot="1">
      <c r="A20" s="10">
        <v>4</v>
      </c>
      <c r="B20" s="26">
        <v>43681</v>
      </c>
      <c r="C20" s="27" t="s">
        <v>69</v>
      </c>
      <c r="D20" s="107" t="s">
        <v>74</v>
      </c>
      <c r="E20" s="108"/>
      <c r="F20" s="108"/>
      <c r="G20" s="108"/>
      <c r="H20" s="108"/>
      <c r="I20" s="108"/>
      <c r="J20" s="108"/>
      <c r="K20" s="109"/>
      <c r="S20" s="46">
        <f t="shared" si="0"/>
        <v>0</v>
      </c>
    </row>
    <row r="21" spans="1:19" ht="91.5" customHeight="1" thickBot="1">
      <c r="A21">
        <v>5</v>
      </c>
      <c r="B21" s="16">
        <v>43682</v>
      </c>
      <c r="C21" s="17" t="s">
        <v>70</v>
      </c>
      <c r="D21" s="110" t="s">
        <v>17</v>
      </c>
      <c r="E21" s="111"/>
      <c r="F21" s="79" t="s">
        <v>18</v>
      </c>
      <c r="G21" s="81" t="s">
        <v>19</v>
      </c>
      <c r="H21" s="112"/>
      <c r="I21" s="110" t="s">
        <v>20</v>
      </c>
      <c r="J21" s="111"/>
      <c r="K21" s="79" t="s">
        <v>21</v>
      </c>
      <c r="M21" s="73">
        <v>7</v>
      </c>
      <c r="S21" s="46">
        <f t="shared" si="0"/>
        <v>7</v>
      </c>
    </row>
    <row r="22" spans="1:19" ht="95.25" customHeight="1" thickBot="1">
      <c r="A22">
        <v>6</v>
      </c>
      <c r="B22" s="16">
        <v>43683</v>
      </c>
      <c r="C22" s="17" t="s">
        <v>71</v>
      </c>
      <c r="D22" s="115" t="s">
        <v>22</v>
      </c>
      <c r="E22" s="116"/>
      <c r="F22" s="117"/>
      <c r="G22" s="28" t="s">
        <v>23</v>
      </c>
      <c r="H22" s="113"/>
      <c r="I22" s="115" t="s">
        <v>24</v>
      </c>
      <c r="J22" s="117"/>
      <c r="K22" s="69" t="s">
        <v>25</v>
      </c>
      <c r="N22" s="31">
        <v>6</v>
      </c>
      <c r="R22" s="65">
        <v>1</v>
      </c>
      <c r="S22" s="46">
        <f t="shared" si="0"/>
        <v>7</v>
      </c>
    </row>
    <row r="23" spans="1:19" ht="99" customHeight="1" thickBot="1">
      <c r="A23">
        <v>7</v>
      </c>
      <c r="B23" s="16">
        <v>43684</v>
      </c>
      <c r="C23" s="17" t="s">
        <v>72</v>
      </c>
      <c r="D23" s="118" t="s">
        <v>26</v>
      </c>
      <c r="E23" s="119"/>
      <c r="F23" s="120"/>
      <c r="G23" s="58" t="s">
        <v>27</v>
      </c>
      <c r="H23" s="113"/>
      <c r="I23" s="121" t="s">
        <v>28</v>
      </c>
      <c r="J23" s="122"/>
      <c r="K23" s="123"/>
      <c r="N23" s="31">
        <v>3</v>
      </c>
      <c r="P23" s="33">
        <v>4</v>
      </c>
      <c r="S23" s="46"/>
    </row>
    <row r="24" spans="1:19" ht="57.75" customHeight="1" thickBot="1">
      <c r="A24">
        <v>8</v>
      </c>
      <c r="B24" s="16">
        <v>43685</v>
      </c>
      <c r="C24" s="17" t="s">
        <v>66</v>
      </c>
      <c r="D24" s="124" t="s">
        <v>29</v>
      </c>
      <c r="E24" s="125"/>
      <c r="F24" s="57" t="s">
        <v>30</v>
      </c>
      <c r="G24" s="56" t="s">
        <v>49</v>
      </c>
      <c r="H24" s="113"/>
      <c r="I24" s="126" t="s">
        <v>31</v>
      </c>
      <c r="J24" s="127"/>
      <c r="K24" s="70" t="s">
        <v>32</v>
      </c>
      <c r="L24" s="4"/>
      <c r="M24" s="75"/>
      <c r="N24" s="39">
        <v>2</v>
      </c>
      <c r="O24" s="40"/>
      <c r="P24" s="41">
        <v>3</v>
      </c>
      <c r="Q24" s="42">
        <v>1</v>
      </c>
      <c r="R24" s="65">
        <v>1</v>
      </c>
      <c r="S24" s="46">
        <f t="shared" si="0"/>
        <v>7</v>
      </c>
    </row>
    <row r="25" spans="1:19" ht="52.5" customHeight="1" thickBot="1">
      <c r="A25">
        <v>9</v>
      </c>
      <c r="B25" s="16">
        <v>43686</v>
      </c>
      <c r="C25" s="17" t="s">
        <v>67</v>
      </c>
      <c r="D25" s="124" t="s">
        <v>79</v>
      </c>
      <c r="E25" s="125"/>
      <c r="F25" s="125"/>
      <c r="G25" s="128"/>
      <c r="H25" s="114"/>
      <c r="I25" s="126" t="s">
        <v>80</v>
      </c>
      <c r="J25" s="131"/>
      <c r="K25" s="70" t="s">
        <v>32</v>
      </c>
      <c r="L25" s="7"/>
      <c r="M25" s="76"/>
      <c r="N25" s="43">
        <v>2</v>
      </c>
      <c r="O25" s="44"/>
      <c r="P25" s="41">
        <v>4</v>
      </c>
      <c r="Q25" s="42"/>
      <c r="R25" s="65">
        <v>1</v>
      </c>
      <c r="S25" s="46">
        <f t="shared" si="0"/>
        <v>7</v>
      </c>
    </row>
    <row r="26" spans="1:19" ht="15.75" thickBot="1">
      <c r="A26" s="10">
        <v>10</v>
      </c>
      <c r="B26" s="16">
        <v>43687</v>
      </c>
      <c r="C26" s="17" t="s">
        <v>68</v>
      </c>
      <c r="D26" s="132" t="s">
        <v>74</v>
      </c>
      <c r="E26" s="133"/>
      <c r="F26" s="133"/>
      <c r="G26" s="133"/>
      <c r="H26" s="133"/>
      <c r="I26" s="133"/>
      <c r="J26" s="133"/>
      <c r="K26" s="134"/>
      <c r="S26" s="46">
        <f t="shared" si="0"/>
        <v>0</v>
      </c>
    </row>
    <row r="27" spans="1:19" ht="15.75" thickBot="1">
      <c r="A27" s="10">
        <v>11</v>
      </c>
      <c r="B27" s="16">
        <v>43688</v>
      </c>
      <c r="C27" s="17" t="s">
        <v>69</v>
      </c>
      <c r="D27" s="135" t="s">
        <v>74</v>
      </c>
      <c r="E27" s="135"/>
      <c r="F27" s="135"/>
      <c r="G27" s="135"/>
      <c r="H27" s="135"/>
      <c r="I27" s="135"/>
      <c r="J27" s="135"/>
      <c r="K27" s="136"/>
      <c r="S27" s="46">
        <f t="shared" si="0"/>
        <v>0</v>
      </c>
    </row>
    <row r="28" spans="1:19" ht="90.75" customHeight="1" thickBot="1">
      <c r="A28">
        <v>12</v>
      </c>
      <c r="B28" s="16">
        <v>43689</v>
      </c>
      <c r="C28" s="17" t="s">
        <v>70</v>
      </c>
      <c r="D28" s="124" t="s">
        <v>34</v>
      </c>
      <c r="E28" s="125"/>
      <c r="F28" s="125"/>
      <c r="G28" s="87" t="s">
        <v>111</v>
      </c>
      <c r="H28" s="18"/>
      <c r="I28" s="125" t="s">
        <v>35</v>
      </c>
      <c r="J28" s="125"/>
      <c r="K28" s="59" t="s">
        <v>36</v>
      </c>
      <c r="L28" s="2"/>
      <c r="M28" s="75"/>
      <c r="N28" s="39"/>
      <c r="O28" s="40"/>
      <c r="P28" s="41">
        <v>6</v>
      </c>
      <c r="Q28" s="42">
        <v>1</v>
      </c>
      <c r="R28" s="67"/>
      <c r="S28" s="46">
        <f t="shared" si="0"/>
        <v>7</v>
      </c>
    </row>
    <row r="29" spans="1:19" ht="118.5" customHeight="1" thickBot="1">
      <c r="A29">
        <v>13</v>
      </c>
      <c r="B29" s="16">
        <v>43690</v>
      </c>
      <c r="C29" s="17" t="s">
        <v>71</v>
      </c>
      <c r="D29" s="137" t="s">
        <v>37</v>
      </c>
      <c r="E29" s="138"/>
      <c r="F29" s="60" t="s">
        <v>38</v>
      </c>
      <c r="G29" s="54" t="s">
        <v>33</v>
      </c>
      <c r="H29" s="19"/>
      <c r="I29" s="139" t="s">
        <v>81</v>
      </c>
      <c r="J29" s="140"/>
      <c r="K29" s="71" t="s">
        <v>39</v>
      </c>
      <c r="M29" s="75"/>
      <c r="N29" s="39">
        <v>3</v>
      </c>
      <c r="O29" s="40">
        <v>2</v>
      </c>
      <c r="P29" s="33">
        <v>1</v>
      </c>
      <c r="Q29" s="42"/>
      <c r="R29" s="65">
        <v>1</v>
      </c>
      <c r="S29" s="46">
        <f t="shared" si="0"/>
        <v>7</v>
      </c>
    </row>
    <row r="30" spans="1:19" ht="50.25" customHeight="1" thickBot="1">
      <c r="A30">
        <v>14</v>
      </c>
      <c r="B30" s="16">
        <v>43691</v>
      </c>
      <c r="C30" s="17" t="s">
        <v>72</v>
      </c>
      <c r="D30" s="124" t="s">
        <v>82</v>
      </c>
      <c r="E30" s="125"/>
      <c r="F30" s="125"/>
      <c r="G30" s="29" t="s">
        <v>41</v>
      </c>
      <c r="H30" s="20"/>
      <c r="I30" s="141" t="s">
        <v>83</v>
      </c>
      <c r="J30" s="142"/>
      <c r="K30" s="64" t="s">
        <v>33</v>
      </c>
      <c r="L30" s="2"/>
      <c r="M30" s="75"/>
      <c r="N30" s="39">
        <v>1</v>
      </c>
      <c r="O30" s="40">
        <v>2</v>
      </c>
      <c r="P30" s="41">
        <v>3</v>
      </c>
      <c r="Q30" s="42">
        <v>1</v>
      </c>
      <c r="S30" s="46">
        <f t="shared" si="0"/>
        <v>7</v>
      </c>
    </row>
    <row r="31" spans="1:19" ht="15.75" thickBot="1">
      <c r="A31" s="10">
        <v>15</v>
      </c>
      <c r="B31" s="16">
        <v>43692</v>
      </c>
      <c r="C31" s="17" t="s">
        <v>66</v>
      </c>
      <c r="D31" s="135" t="s">
        <v>75</v>
      </c>
      <c r="E31" s="135"/>
      <c r="F31" s="135"/>
      <c r="G31" s="135"/>
      <c r="H31" s="135"/>
      <c r="I31" s="135"/>
      <c r="J31" s="135"/>
      <c r="K31" s="136"/>
      <c r="S31" s="46">
        <f t="shared" si="0"/>
        <v>0</v>
      </c>
    </row>
    <row r="32" spans="1:19" ht="140.25" customHeight="1" thickBot="1">
      <c r="A32">
        <v>16</v>
      </c>
      <c r="B32" s="16">
        <v>43693</v>
      </c>
      <c r="C32" s="17" t="s">
        <v>67</v>
      </c>
      <c r="D32" s="124" t="s">
        <v>40</v>
      </c>
      <c r="E32" s="128"/>
      <c r="F32" s="129" t="s">
        <v>41</v>
      </c>
      <c r="G32" s="130"/>
      <c r="H32" s="12"/>
      <c r="I32" s="64" t="s">
        <v>42</v>
      </c>
      <c r="J32" s="61" t="s">
        <v>63</v>
      </c>
      <c r="K32" s="70" t="s">
        <v>43</v>
      </c>
      <c r="N32" s="31">
        <v>1</v>
      </c>
      <c r="P32" s="33">
        <v>3</v>
      </c>
      <c r="Q32" s="34">
        <v>2</v>
      </c>
      <c r="R32" s="65">
        <v>1</v>
      </c>
      <c r="S32" s="46">
        <f t="shared" si="0"/>
        <v>7</v>
      </c>
    </row>
    <row r="33" spans="1:20" ht="206.25" customHeight="1" thickBot="1">
      <c r="A33">
        <v>17</v>
      </c>
      <c r="B33" s="16">
        <v>43694</v>
      </c>
      <c r="C33" s="17" t="s">
        <v>68</v>
      </c>
      <c r="D33" s="62" t="s">
        <v>44</v>
      </c>
      <c r="E33" s="62" t="s">
        <v>64</v>
      </c>
      <c r="F33" s="129" t="s">
        <v>45</v>
      </c>
      <c r="G33" s="143"/>
      <c r="H33" s="12"/>
      <c r="I33" s="124" t="s">
        <v>65</v>
      </c>
      <c r="J33" s="125"/>
      <c r="K33" s="55" t="s">
        <v>110</v>
      </c>
      <c r="L33" s="3"/>
      <c r="P33" s="33">
        <v>4</v>
      </c>
      <c r="Q33" s="34">
        <v>3</v>
      </c>
      <c r="S33" s="46">
        <f t="shared" si="0"/>
        <v>7</v>
      </c>
    </row>
    <row r="34" spans="1:20" ht="15.75" thickBot="1">
      <c r="A34" s="10">
        <v>18</v>
      </c>
      <c r="B34" s="16">
        <v>43695</v>
      </c>
      <c r="C34" s="17" t="s">
        <v>69</v>
      </c>
      <c r="D34" s="135" t="s">
        <v>74</v>
      </c>
      <c r="E34" s="135"/>
      <c r="F34" s="135"/>
      <c r="G34" s="135"/>
      <c r="H34" s="135"/>
      <c r="I34" s="135"/>
      <c r="J34" s="135"/>
      <c r="K34" s="136"/>
      <c r="S34" s="46">
        <f t="shared" si="0"/>
        <v>0</v>
      </c>
    </row>
    <row r="35" spans="1:20" ht="52.5" customHeight="1" thickBot="1">
      <c r="A35">
        <v>19</v>
      </c>
      <c r="B35" s="16">
        <v>43696</v>
      </c>
      <c r="C35" s="17" t="s">
        <v>70</v>
      </c>
      <c r="D35" s="137" t="s">
        <v>46</v>
      </c>
      <c r="E35" s="138"/>
      <c r="F35" s="138"/>
      <c r="G35" s="138"/>
      <c r="H35" s="112"/>
      <c r="I35" s="144" t="s">
        <v>41</v>
      </c>
      <c r="J35" s="145"/>
      <c r="K35" s="72" t="s">
        <v>47</v>
      </c>
      <c r="N35" s="31">
        <v>4</v>
      </c>
      <c r="Q35" s="34">
        <v>2</v>
      </c>
      <c r="R35" s="65">
        <v>1</v>
      </c>
      <c r="S35" s="46">
        <f t="shared" si="0"/>
        <v>7</v>
      </c>
    </row>
    <row r="36" spans="1:20" ht="81" customHeight="1" thickBot="1">
      <c r="A36">
        <v>20</v>
      </c>
      <c r="B36" s="16">
        <v>43697</v>
      </c>
      <c r="C36" s="17" t="s">
        <v>71</v>
      </c>
      <c r="D36" s="146" t="s">
        <v>48</v>
      </c>
      <c r="E36" s="147"/>
      <c r="F36" s="147"/>
      <c r="G36" s="147"/>
      <c r="H36" s="113"/>
      <c r="I36" s="148" t="s">
        <v>84</v>
      </c>
      <c r="J36" s="139"/>
      <c r="K36" s="72" t="s">
        <v>43</v>
      </c>
      <c r="O36" s="32">
        <v>2</v>
      </c>
      <c r="R36" s="65">
        <v>5</v>
      </c>
      <c r="S36" s="46">
        <f t="shared" si="0"/>
        <v>7</v>
      </c>
    </row>
    <row r="37" spans="1:20" ht="77.25" customHeight="1" thickBot="1">
      <c r="A37">
        <v>21</v>
      </c>
      <c r="B37" s="16">
        <v>43698</v>
      </c>
      <c r="C37" s="17" t="s">
        <v>72</v>
      </c>
      <c r="D37" s="149" t="s">
        <v>48</v>
      </c>
      <c r="E37" s="150"/>
      <c r="F37" s="150"/>
      <c r="G37" s="150"/>
      <c r="H37" s="113"/>
      <c r="I37" s="141" t="s">
        <v>85</v>
      </c>
      <c r="J37" s="142"/>
      <c r="K37" s="72" t="s">
        <v>43</v>
      </c>
      <c r="O37" s="32">
        <v>2</v>
      </c>
      <c r="R37" s="65">
        <v>5</v>
      </c>
      <c r="S37" s="46">
        <f t="shared" si="0"/>
        <v>7</v>
      </c>
    </row>
    <row r="38" spans="1:20" ht="95.25" customHeight="1" thickBot="1">
      <c r="A38">
        <v>22</v>
      </c>
      <c r="B38" s="16">
        <v>43699</v>
      </c>
      <c r="C38" s="17" t="s">
        <v>66</v>
      </c>
      <c r="D38" s="129" t="s">
        <v>49</v>
      </c>
      <c r="E38" s="130"/>
      <c r="F38" s="129" t="s">
        <v>50</v>
      </c>
      <c r="G38" s="143"/>
      <c r="H38" s="114"/>
      <c r="I38" s="151" t="s">
        <v>51</v>
      </c>
      <c r="J38" s="152"/>
      <c r="K38" s="63" t="s">
        <v>52</v>
      </c>
      <c r="P38" s="33">
        <v>3</v>
      </c>
      <c r="Q38" s="34">
        <v>4</v>
      </c>
      <c r="S38" s="46">
        <f t="shared" si="0"/>
        <v>7</v>
      </c>
    </row>
    <row r="39" spans="1:20" ht="15.75" thickBot="1">
      <c r="A39" s="10">
        <v>23</v>
      </c>
      <c r="B39" s="16">
        <v>43700</v>
      </c>
      <c r="C39" s="17" t="s">
        <v>67</v>
      </c>
      <c r="D39" s="135" t="s">
        <v>74</v>
      </c>
      <c r="E39" s="135"/>
      <c r="F39" s="135"/>
      <c r="G39" s="135"/>
      <c r="H39" s="135"/>
      <c r="I39" s="135"/>
      <c r="J39" s="135"/>
      <c r="K39" s="136"/>
      <c r="S39" s="46">
        <f t="shared" si="0"/>
        <v>0</v>
      </c>
    </row>
    <row r="40" spans="1:20" ht="54.75" customHeight="1" thickBot="1">
      <c r="A40">
        <v>24</v>
      </c>
      <c r="B40" s="16">
        <v>43701</v>
      </c>
      <c r="C40" s="17" t="s">
        <v>68</v>
      </c>
      <c r="D40" s="121" t="s">
        <v>53</v>
      </c>
      <c r="E40" s="123"/>
      <c r="F40" s="121" t="s">
        <v>54</v>
      </c>
      <c r="G40" s="123"/>
      <c r="H40" s="12"/>
      <c r="I40" s="129" t="s">
        <v>86</v>
      </c>
      <c r="J40" s="143"/>
      <c r="K40" s="130"/>
      <c r="L40" s="2"/>
      <c r="M40" s="75"/>
      <c r="N40" s="39">
        <v>4</v>
      </c>
      <c r="O40" s="40"/>
      <c r="Q40" s="34">
        <v>3</v>
      </c>
      <c r="S40" s="46">
        <f t="shared" si="0"/>
        <v>7</v>
      </c>
    </row>
    <row r="41" spans="1:20" ht="15.75" thickBot="1">
      <c r="A41" s="10">
        <v>25</v>
      </c>
      <c r="B41" s="16">
        <v>43702</v>
      </c>
      <c r="C41" s="17" t="s">
        <v>69</v>
      </c>
      <c r="D41" s="135" t="s">
        <v>74</v>
      </c>
      <c r="E41" s="135"/>
      <c r="F41" s="135"/>
      <c r="G41" s="135"/>
      <c r="H41" s="135"/>
      <c r="I41" s="135"/>
      <c r="J41" s="135"/>
      <c r="K41" s="136"/>
      <c r="L41" s="2"/>
      <c r="M41" s="75"/>
      <c r="N41" s="39"/>
      <c r="O41" s="40"/>
      <c r="S41" s="46">
        <f t="shared" si="0"/>
        <v>0</v>
      </c>
    </row>
    <row r="42" spans="1:20" ht="72" customHeight="1" thickBot="1">
      <c r="A42">
        <v>26</v>
      </c>
      <c r="B42" s="16">
        <v>43703</v>
      </c>
      <c r="C42" s="17" t="s">
        <v>70</v>
      </c>
      <c r="D42" s="153" t="s">
        <v>41</v>
      </c>
      <c r="E42" s="154"/>
      <c r="F42" s="143" t="s">
        <v>55</v>
      </c>
      <c r="G42" s="143"/>
      <c r="H42" s="112"/>
      <c r="I42" s="129" t="s">
        <v>109</v>
      </c>
      <c r="J42" s="143"/>
      <c r="K42" s="89" t="s">
        <v>87</v>
      </c>
      <c r="L42" s="2"/>
      <c r="M42" s="75"/>
      <c r="N42" s="39"/>
      <c r="O42" s="40"/>
      <c r="P42" s="33">
        <v>1</v>
      </c>
      <c r="Q42" s="34">
        <v>6</v>
      </c>
      <c r="S42" s="46">
        <f t="shared" si="0"/>
        <v>7</v>
      </c>
    </row>
    <row r="43" spans="1:20" ht="44.25" customHeight="1" thickBot="1">
      <c r="A43">
        <v>27</v>
      </c>
      <c r="B43" s="16">
        <v>43704</v>
      </c>
      <c r="C43" s="17" t="s">
        <v>71</v>
      </c>
      <c r="D43" s="121" t="s">
        <v>56</v>
      </c>
      <c r="E43" s="123"/>
      <c r="F43" s="145" t="s">
        <v>113</v>
      </c>
      <c r="G43" s="145"/>
      <c r="H43" s="114"/>
      <c r="I43" s="144" t="s">
        <v>41</v>
      </c>
      <c r="J43" s="155"/>
      <c r="K43" s="88" t="s">
        <v>32</v>
      </c>
      <c r="L43" s="2"/>
      <c r="M43" s="75"/>
      <c r="N43" s="31">
        <v>2</v>
      </c>
      <c r="O43" s="40"/>
      <c r="Q43" s="34">
        <v>4</v>
      </c>
      <c r="R43" s="65">
        <v>1</v>
      </c>
      <c r="S43" s="46">
        <f t="shared" si="0"/>
        <v>7</v>
      </c>
    </row>
    <row r="44" spans="1:20" ht="15.75" thickBot="1">
      <c r="A44" s="10">
        <v>28</v>
      </c>
      <c r="B44" s="16">
        <v>43705</v>
      </c>
      <c r="C44" s="17" t="s">
        <v>72</v>
      </c>
      <c r="D44" s="132" t="s">
        <v>74</v>
      </c>
      <c r="E44" s="133"/>
      <c r="F44" s="133"/>
      <c r="G44" s="133"/>
      <c r="H44" s="133"/>
      <c r="I44" s="133"/>
      <c r="J44" s="133"/>
      <c r="K44" s="134"/>
      <c r="L44" s="2"/>
      <c r="M44" s="75"/>
      <c r="N44" s="39"/>
      <c r="O44" s="40"/>
      <c r="S44" s="46">
        <f t="shared" si="0"/>
        <v>0</v>
      </c>
    </row>
    <row r="45" spans="1:20" ht="60.75" customHeight="1" thickBot="1">
      <c r="A45">
        <v>29</v>
      </c>
      <c r="B45" s="21">
        <v>43706</v>
      </c>
      <c r="C45" s="22" t="s">
        <v>66</v>
      </c>
      <c r="D45" s="124" t="s">
        <v>57</v>
      </c>
      <c r="E45" s="128"/>
      <c r="F45" s="125" t="s">
        <v>58</v>
      </c>
      <c r="G45" s="125"/>
      <c r="H45" s="112"/>
      <c r="I45" s="129" t="s">
        <v>59</v>
      </c>
      <c r="J45" s="143"/>
      <c r="K45" s="130"/>
      <c r="L45" s="2"/>
      <c r="M45" s="75"/>
      <c r="N45" s="39"/>
      <c r="O45" s="40"/>
      <c r="P45" s="33">
        <v>4</v>
      </c>
      <c r="Q45" s="34">
        <v>3</v>
      </c>
      <c r="S45" s="46">
        <f t="shared" si="0"/>
        <v>7</v>
      </c>
    </row>
    <row r="46" spans="1:20" ht="39" customHeight="1" thickBot="1">
      <c r="A46">
        <v>30</v>
      </c>
      <c r="B46" s="16">
        <v>43707</v>
      </c>
      <c r="C46" s="17" t="s">
        <v>67</v>
      </c>
      <c r="D46" s="121" t="s">
        <v>112</v>
      </c>
      <c r="E46" s="123"/>
      <c r="F46" s="143" t="s">
        <v>60</v>
      </c>
      <c r="G46" s="143"/>
      <c r="H46" s="113"/>
      <c r="I46" s="149" t="s">
        <v>43</v>
      </c>
      <c r="J46" s="150"/>
      <c r="K46" s="157"/>
      <c r="L46" s="2"/>
      <c r="M46" s="75"/>
      <c r="N46" s="31">
        <v>2</v>
      </c>
      <c r="Q46" s="34">
        <v>2</v>
      </c>
      <c r="R46" s="65">
        <v>3</v>
      </c>
      <c r="S46" s="46">
        <f t="shared" si="0"/>
        <v>7</v>
      </c>
    </row>
    <row r="47" spans="1:20" ht="27.75" customHeight="1" thickBot="1">
      <c r="A47">
        <v>31</v>
      </c>
      <c r="B47" s="23">
        <v>43708</v>
      </c>
      <c r="C47" s="24" t="s">
        <v>68</v>
      </c>
      <c r="D47" s="129" t="s">
        <v>41</v>
      </c>
      <c r="E47" s="130"/>
      <c r="F47" s="143" t="s">
        <v>61</v>
      </c>
      <c r="G47" s="143"/>
      <c r="H47" s="114"/>
      <c r="I47" s="104" t="s">
        <v>62</v>
      </c>
      <c r="J47" s="106"/>
      <c r="K47" s="105"/>
      <c r="L47" s="2"/>
      <c r="M47" s="75">
        <v>3</v>
      </c>
      <c r="N47" s="39"/>
      <c r="O47" s="40"/>
      <c r="Q47" s="34">
        <v>4</v>
      </c>
      <c r="S47" s="46">
        <f t="shared" si="0"/>
        <v>7</v>
      </c>
    </row>
    <row r="48" spans="1:20">
      <c r="B48" s="5"/>
      <c r="M48" s="77">
        <f>SUM(M17:M47)</f>
        <v>28</v>
      </c>
      <c r="N48" s="50">
        <f t="shared" ref="N48:R48" si="1">SUM(N17:N47)</f>
        <v>33</v>
      </c>
      <c r="O48" s="51">
        <f t="shared" si="1"/>
        <v>8</v>
      </c>
      <c r="P48" s="52">
        <f t="shared" si="1"/>
        <v>36</v>
      </c>
      <c r="Q48" s="53">
        <f t="shared" si="1"/>
        <v>36</v>
      </c>
      <c r="R48" s="68">
        <f t="shared" si="1"/>
        <v>20</v>
      </c>
      <c r="S48" s="47">
        <f t="shared" si="0"/>
        <v>161</v>
      </c>
      <c r="T48" s="48">
        <f>SUM(M48:R48)</f>
        <v>161</v>
      </c>
    </row>
    <row r="49" spans="2:19">
      <c r="B49" s="5"/>
      <c r="K49" s="158" t="s">
        <v>106</v>
      </c>
      <c r="L49" s="159"/>
      <c r="M49" s="93">
        <v>30</v>
      </c>
      <c r="N49" s="95">
        <v>35</v>
      </c>
      <c r="O49" s="96">
        <v>8</v>
      </c>
      <c r="P49" s="97">
        <v>40</v>
      </c>
      <c r="Q49" s="98">
        <v>40</v>
      </c>
      <c r="R49" s="94">
        <v>22</v>
      </c>
      <c r="S49" s="49">
        <f>SUM(M49:R49)</f>
        <v>175</v>
      </c>
    </row>
    <row r="50" spans="2:19">
      <c r="B50" s="5"/>
      <c r="K50" s="158" t="s">
        <v>107</v>
      </c>
      <c r="L50" s="159"/>
      <c r="M50" s="73">
        <v>28</v>
      </c>
      <c r="N50" s="31">
        <v>33</v>
      </c>
      <c r="O50" s="32">
        <v>8</v>
      </c>
      <c r="P50" s="33">
        <v>36</v>
      </c>
      <c r="Q50" s="34">
        <v>36</v>
      </c>
      <c r="R50" s="65">
        <v>20</v>
      </c>
      <c r="S50" s="91">
        <f t="shared" ref="S50:S51" si="2">SUM(M50:R50)</f>
        <v>161</v>
      </c>
    </row>
    <row r="51" spans="2:19">
      <c r="K51" s="158" t="s">
        <v>108</v>
      </c>
      <c r="L51" s="159"/>
      <c r="M51" s="73">
        <f>M49-M50</f>
        <v>2</v>
      </c>
      <c r="N51" s="30">
        <f t="shared" ref="N51:R51" si="3">N49-N50</f>
        <v>2</v>
      </c>
      <c r="O51" s="30">
        <f t="shared" si="3"/>
        <v>0</v>
      </c>
      <c r="P51" s="30">
        <f t="shared" si="3"/>
        <v>4</v>
      </c>
      <c r="Q51" s="30">
        <f t="shared" si="3"/>
        <v>4</v>
      </c>
      <c r="R51" s="65">
        <f t="shared" si="3"/>
        <v>2</v>
      </c>
      <c r="S51" s="91">
        <f t="shared" si="2"/>
        <v>14</v>
      </c>
    </row>
    <row r="52" spans="2:19">
      <c r="M52" s="92"/>
      <c r="N52" s="92"/>
      <c r="O52" s="92"/>
      <c r="P52" s="92"/>
      <c r="Q52" s="92"/>
      <c r="R52" s="92"/>
      <c r="S52" s="92"/>
    </row>
    <row r="53" spans="2:19">
      <c r="M53" s="92"/>
      <c r="N53" s="92"/>
      <c r="O53" s="92"/>
      <c r="P53" s="92"/>
      <c r="Q53" s="92"/>
      <c r="R53" s="92"/>
      <c r="S53" s="92"/>
    </row>
    <row r="54" spans="2:19">
      <c r="E54" s="1"/>
      <c r="M54" s="92"/>
      <c r="N54" s="92"/>
      <c r="O54" s="92"/>
      <c r="P54" s="92"/>
      <c r="Q54" s="92"/>
      <c r="R54" s="92"/>
      <c r="S54" s="92"/>
    </row>
    <row r="55" spans="2:19">
      <c r="M55" s="92"/>
      <c r="N55" s="92"/>
      <c r="O55" s="92"/>
      <c r="P55" s="92"/>
      <c r="Q55" s="92"/>
      <c r="R55" s="92"/>
      <c r="S55" s="92"/>
    </row>
    <row r="56" spans="2:19">
      <c r="M56" s="92"/>
      <c r="N56" s="92"/>
      <c r="O56" s="92"/>
      <c r="P56" s="92"/>
      <c r="Q56" s="92"/>
      <c r="R56" s="92"/>
      <c r="S56" s="92"/>
    </row>
    <row r="57" spans="2:19">
      <c r="M57" s="92"/>
      <c r="N57" s="92"/>
      <c r="O57" s="92"/>
      <c r="P57" s="92"/>
      <c r="Q57" s="92"/>
      <c r="R57" s="92"/>
      <c r="S57" s="92"/>
    </row>
    <row r="58" spans="2:19">
      <c r="M58" s="92"/>
      <c r="N58" s="92"/>
      <c r="O58" s="92"/>
      <c r="P58" s="92"/>
      <c r="Q58" s="92"/>
      <c r="R58" s="92"/>
      <c r="S58" s="92"/>
    </row>
    <row r="59" spans="2:19">
      <c r="M59" s="92"/>
      <c r="N59" s="92"/>
      <c r="O59" s="92"/>
      <c r="P59" s="92"/>
      <c r="Q59" s="92"/>
      <c r="R59" s="92"/>
      <c r="S59" s="92"/>
    </row>
    <row r="60" spans="2:19">
      <c r="M60" s="92"/>
      <c r="N60" s="92"/>
      <c r="O60" s="92"/>
      <c r="P60" s="92"/>
      <c r="Q60" s="92"/>
      <c r="R60" s="92"/>
      <c r="S60" s="92"/>
    </row>
    <row r="61" spans="2:19">
      <c r="M61" s="92"/>
      <c r="N61" s="92"/>
      <c r="O61" s="92"/>
      <c r="P61" s="92"/>
      <c r="Q61" s="92"/>
      <c r="R61" s="92"/>
      <c r="S61" s="92"/>
    </row>
    <row r="62" spans="2:19">
      <c r="M62" s="92"/>
      <c r="N62" s="92"/>
      <c r="O62" s="92"/>
      <c r="P62" s="92"/>
      <c r="Q62" s="92"/>
      <c r="R62" s="92"/>
      <c r="S62" s="92"/>
    </row>
    <row r="63" spans="2:19">
      <c r="M63" s="92"/>
      <c r="N63" s="92"/>
      <c r="O63" s="92"/>
      <c r="P63" s="92"/>
      <c r="Q63" s="92"/>
      <c r="R63" s="92"/>
      <c r="S63" s="92"/>
    </row>
    <row r="64" spans="2:19">
      <c r="M64" s="92"/>
      <c r="N64" s="92"/>
      <c r="O64" s="92"/>
      <c r="P64" s="92"/>
      <c r="Q64" s="92"/>
      <c r="R64" s="92"/>
      <c r="S64" s="92"/>
    </row>
    <row r="65" spans="13:19">
      <c r="M65" s="92"/>
      <c r="N65" s="92"/>
      <c r="O65" s="92"/>
      <c r="P65" s="92"/>
      <c r="Q65" s="92"/>
      <c r="R65" s="92"/>
      <c r="S65" s="92"/>
    </row>
    <row r="66" spans="13:19">
      <c r="M66" s="92"/>
      <c r="N66" s="92"/>
      <c r="O66" s="92"/>
      <c r="P66" s="92"/>
      <c r="Q66" s="92"/>
      <c r="R66" s="92"/>
      <c r="S66" s="92"/>
    </row>
    <row r="67" spans="13:19">
      <c r="M67" s="92"/>
      <c r="N67" s="92"/>
      <c r="O67" s="92"/>
      <c r="P67" s="92"/>
      <c r="Q67" s="92"/>
      <c r="R67" s="92"/>
      <c r="S67" s="92"/>
    </row>
    <row r="68" spans="13:19">
      <c r="M68" s="92"/>
      <c r="N68" s="92"/>
      <c r="O68" s="92"/>
      <c r="P68" s="92"/>
      <c r="Q68" s="92"/>
      <c r="R68" s="92"/>
      <c r="S68" s="92"/>
    </row>
    <row r="69" spans="13:19">
      <c r="M69" s="92"/>
      <c r="N69" s="92"/>
      <c r="O69" s="92"/>
      <c r="P69" s="92"/>
      <c r="Q69" s="92"/>
      <c r="R69" s="92"/>
      <c r="S69" s="92"/>
    </row>
    <row r="70" spans="13:19">
      <c r="M70" s="92"/>
      <c r="N70" s="92"/>
      <c r="O70" s="92"/>
      <c r="P70" s="92"/>
      <c r="Q70" s="92"/>
      <c r="R70" s="92"/>
      <c r="S70" s="92"/>
    </row>
    <row r="71" spans="13:19">
      <c r="M71" s="92"/>
      <c r="N71" s="92"/>
      <c r="O71" s="92"/>
      <c r="P71" s="92"/>
      <c r="Q71" s="92"/>
      <c r="R71" s="92"/>
      <c r="S71" s="92"/>
    </row>
    <row r="72" spans="13:19">
      <c r="M72" s="92"/>
      <c r="N72" s="92"/>
      <c r="O72" s="92"/>
      <c r="P72" s="92"/>
      <c r="Q72" s="92"/>
      <c r="R72" s="92"/>
      <c r="S72" s="92"/>
    </row>
    <row r="73" spans="13:19">
      <c r="M73" s="92"/>
      <c r="N73" s="92"/>
      <c r="O73" s="92"/>
      <c r="P73" s="92"/>
      <c r="Q73" s="92"/>
      <c r="R73" s="92"/>
      <c r="S73" s="92"/>
    </row>
    <row r="74" spans="13:19">
      <c r="M74" s="92"/>
      <c r="N74" s="92"/>
      <c r="O74" s="92"/>
      <c r="P74" s="92"/>
      <c r="Q74" s="92"/>
      <c r="R74" s="92"/>
      <c r="S74" s="92"/>
    </row>
    <row r="75" spans="13:19">
      <c r="M75" s="92"/>
      <c r="N75" s="92"/>
      <c r="O75" s="92"/>
      <c r="P75" s="92"/>
      <c r="Q75" s="92"/>
      <c r="R75" s="92"/>
      <c r="S75" s="92"/>
    </row>
    <row r="76" spans="13:19">
      <c r="M76" s="92"/>
      <c r="N76" s="92"/>
      <c r="O76" s="92"/>
      <c r="P76" s="92"/>
      <c r="Q76" s="92"/>
      <c r="R76" s="92"/>
      <c r="S76" s="92"/>
    </row>
    <row r="77" spans="13:19">
      <c r="M77" s="92"/>
      <c r="N77" s="92"/>
      <c r="O77" s="92"/>
      <c r="P77" s="92"/>
      <c r="Q77" s="92"/>
      <c r="R77" s="92"/>
      <c r="S77" s="92"/>
    </row>
    <row r="78" spans="13:19">
      <c r="M78" s="92"/>
      <c r="N78" s="92"/>
      <c r="O78" s="92"/>
      <c r="P78" s="92"/>
      <c r="Q78" s="92"/>
      <c r="R78" s="92"/>
      <c r="S78" s="92"/>
    </row>
    <row r="79" spans="13:19">
      <c r="M79" s="92"/>
      <c r="N79" s="92"/>
      <c r="O79" s="92"/>
      <c r="P79" s="92"/>
      <c r="Q79" s="92"/>
      <c r="R79" s="92"/>
      <c r="S79" s="92"/>
    </row>
  </sheetData>
  <mergeCells count="71">
    <mergeCell ref="M14:S14"/>
    <mergeCell ref="D47:E47"/>
    <mergeCell ref="F46:G46"/>
    <mergeCell ref="F47:G47"/>
    <mergeCell ref="D40:E40"/>
    <mergeCell ref="F40:G40"/>
    <mergeCell ref="I40:K40"/>
    <mergeCell ref="D45:E45"/>
    <mergeCell ref="F45:G45"/>
    <mergeCell ref="H45:H47"/>
    <mergeCell ref="D43:E43"/>
    <mergeCell ref="I47:K47"/>
    <mergeCell ref="I45:K45"/>
    <mergeCell ref="D37:G37"/>
    <mergeCell ref="D28:F28"/>
    <mergeCell ref="I28:J28"/>
    <mergeCell ref="K50:L50"/>
    <mergeCell ref="K51:L51"/>
    <mergeCell ref="K49:L49"/>
    <mergeCell ref="D42:E42"/>
    <mergeCell ref="F42:G42"/>
    <mergeCell ref="D46:E46"/>
    <mergeCell ref="F43:G43"/>
    <mergeCell ref="I43:J43"/>
    <mergeCell ref="I42:J42"/>
    <mergeCell ref="H42:H43"/>
    <mergeCell ref="I46:K46"/>
    <mergeCell ref="D41:K41"/>
    <mergeCell ref="D25:G25"/>
    <mergeCell ref="I25:J25"/>
    <mergeCell ref="I23:K23"/>
    <mergeCell ref="D24:E24"/>
    <mergeCell ref="I24:J24"/>
    <mergeCell ref="D30:F30"/>
    <mergeCell ref="I30:J30"/>
    <mergeCell ref="H35:H38"/>
    <mergeCell ref="I33:J33"/>
    <mergeCell ref="D35:G35"/>
    <mergeCell ref="I35:J35"/>
    <mergeCell ref="D36:G36"/>
    <mergeCell ref="I36:J36"/>
    <mergeCell ref="I37:J37"/>
    <mergeCell ref="D32:E32"/>
    <mergeCell ref="I21:J21"/>
    <mergeCell ref="D22:F22"/>
    <mergeCell ref="I22:J22"/>
    <mergeCell ref="H21:H25"/>
    <mergeCell ref="D38:E38"/>
    <mergeCell ref="F38:G38"/>
    <mergeCell ref="I38:J38"/>
    <mergeCell ref="D23:F23"/>
    <mergeCell ref="F32:G32"/>
    <mergeCell ref="F33:G33"/>
    <mergeCell ref="D29:E29"/>
    <mergeCell ref="I29:J29"/>
    <mergeCell ref="I18:J18"/>
    <mergeCell ref="I19:J19"/>
    <mergeCell ref="D18:E18"/>
    <mergeCell ref="D44:K44"/>
    <mergeCell ref="D39:K39"/>
    <mergeCell ref="H17:H19"/>
    <mergeCell ref="D17:E17"/>
    <mergeCell ref="F17:G17"/>
    <mergeCell ref="I17:J17"/>
    <mergeCell ref="D20:K20"/>
    <mergeCell ref="D27:K27"/>
    <mergeCell ref="D34:K34"/>
    <mergeCell ref="D31:K31"/>
    <mergeCell ref="D26:K26"/>
    <mergeCell ref="D19:F19"/>
    <mergeCell ref="D21:E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SNIMS Final</vt:lpstr>
      <vt:lpstr>SNIMS original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2019-06-03T09:15:30Z</dcterms:modified>
</cp:coreProperties>
</file>